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RH\Restreint\PERH_Interne\2 - QVT\1-Projets\4. RSO\4- Responsabilité environnementale\Numérique responsable\Outils de communication\Plaquette de sensibilisation numérique\"/>
    </mc:Choice>
  </mc:AlternateContent>
  <xr:revisionPtr revIDLastSave="0" documentId="13_ncr:1_{4906ABE6-AC8D-4C46-A87A-3B753E20AC1C}" xr6:coauthVersionLast="47" xr6:coauthVersionMax="47" xr10:uidLastSave="{00000000-0000-0000-0000-000000000000}"/>
  <bookViews>
    <workbookView xWindow="-120" yWindow="-120" windowWidth="29040" windowHeight="15840" xr2:uid="{40BBAD4B-4DD3-43EE-8E84-BA22F869C172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/>
  <c r="E13" i="1"/>
  <c r="F13" i="1" s="1"/>
  <c r="E12" i="1"/>
  <c r="G12" i="1" s="1"/>
  <c r="E11" i="1"/>
  <c r="F11" i="1" s="1"/>
  <c r="G8" i="1"/>
  <c r="G7" i="1"/>
  <c r="G6" i="1"/>
  <c r="F12" i="1" l="1"/>
  <c r="G11" i="1"/>
  <c r="G13" i="1"/>
</calcChain>
</file>

<file path=xl/sharedStrings.xml><?xml version="1.0" encoding="utf-8"?>
<sst xmlns="http://schemas.openxmlformats.org/spreadsheetml/2006/main" count="18" uniqueCount="14">
  <si>
    <t>Coupe ma box internet la nuit</t>
  </si>
  <si>
    <t>Éteins mon écran le soir plutôt que de le laisser en veille</t>
  </si>
  <si>
    <r>
      <t xml:space="preserve">Trie ma boite mail
</t>
    </r>
    <r>
      <rPr>
        <sz val="8"/>
        <color theme="1"/>
        <rFont val="Calibri"/>
        <family val="2"/>
        <scheme val="minor"/>
      </rPr>
      <t>(ex: 500 mails / an)</t>
    </r>
  </si>
  <si>
    <r>
      <t xml:space="preserve">Me désinscris des newsletters 
</t>
    </r>
    <r>
      <rPr>
        <sz val="8"/>
        <color theme="1"/>
        <rFont val="Calibri"/>
        <family val="2"/>
        <scheme val="minor"/>
      </rPr>
      <t>(ex : 12 newsletters / an)</t>
    </r>
  </si>
  <si>
    <t>Indiquer votre objectif /an</t>
  </si>
  <si>
    <r>
      <t xml:space="preserve">J’évite de consommer </t>
    </r>
    <r>
      <rPr>
        <b/>
        <sz val="8"/>
        <color rgb="FF1099A0"/>
        <rFont val="Calibri"/>
        <family val="2"/>
        <scheme val="minor"/>
      </rPr>
      <t>kWh/an</t>
    </r>
  </si>
  <si>
    <r>
      <t xml:space="preserve">Mon défi
</t>
    </r>
    <r>
      <rPr>
        <b/>
        <sz val="8"/>
        <color rgb="FF1099A0"/>
        <rFont val="Calibri"/>
        <family val="2"/>
        <scheme val="minor"/>
      </rPr>
      <t>kWh/an</t>
    </r>
  </si>
  <si>
    <r>
      <t xml:space="preserve">Equivalent 
en Zoé </t>
    </r>
    <r>
      <rPr>
        <b/>
        <sz val="8"/>
        <color rgb="FF1099A0"/>
        <rFont val="Calibri"/>
        <family val="2"/>
        <scheme val="minor"/>
      </rPr>
      <t>Km/an</t>
    </r>
  </si>
  <si>
    <r>
      <t xml:space="preserve">Ne regarde pas de vidéo en streaming sur mon téléphone en 4G
</t>
    </r>
    <r>
      <rPr>
        <sz val="8"/>
        <color theme="1"/>
        <rFont val="Calibri"/>
        <family val="2"/>
        <scheme val="minor"/>
      </rPr>
      <t>(ex: 264 vidéos / an)</t>
    </r>
  </si>
  <si>
    <t>Pour chacune de ces actions, indiquez votre objectif afin de calculer la consommation économisée.</t>
  </si>
  <si>
    <t>Eteins mon ordinateur la nuit</t>
  </si>
  <si>
    <t>Et si je me lançais un défi ?</t>
  </si>
  <si>
    <t>Si je…</t>
  </si>
  <si>
    <r>
      <t xml:space="preserve">Bravo !       </t>
    </r>
    <r>
      <rPr>
        <sz val="10"/>
        <rFont val="Calibri"/>
        <family val="2"/>
        <scheme val="minor"/>
      </rPr>
      <t>E</t>
    </r>
    <r>
      <rPr>
        <sz val="11"/>
        <rFont val="Calibri"/>
        <family val="2"/>
        <scheme val="minor"/>
      </rPr>
      <t>n mettant en place toutes ces actions, vous économiserez 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</si>
</sst>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rgb="FF1099A0"/>
      <name val="Calibri"/>
      <family val="2"/>
      <scheme val="minor"/>
    </font>
    <font>
      <b/>
      <sz val="28"/>
      <color rgb="FF1099A0"/>
      <name val="Calibri"/>
      <family val="2"/>
      <scheme val="minor"/>
    </font>
    <font>
      <b/>
      <sz val="8"/>
      <color rgb="FF1099A0"/>
      <name val="Calibri"/>
      <family val="2"/>
      <scheme val="minor"/>
    </font>
    <font>
      <b/>
      <sz val="14"/>
      <color rgb="FFE77237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rgb="FF1099A0"/>
      <name val="Calibri"/>
      <family val="2"/>
      <scheme val="minor"/>
    </font>
    <font>
      <b/>
      <i/>
      <sz val="11"/>
      <color rgb="FFE7723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E9E9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tted">
        <color rgb="FF1099A0"/>
      </bottom>
      <diagonal/>
    </border>
    <border>
      <left/>
      <right/>
      <top style="dotted">
        <color rgb="FF1099A0"/>
      </top>
      <bottom style="dotted">
        <color rgb="FF1099A0"/>
      </bottom>
      <diagonal/>
    </border>
    <border>
      <left/>
      <right/>
      <top style="dotted">
        <color rgb="FF1099A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2" fontId="0" fillId="2" borderId="2" xfId="0" applyNumberFormat="1" applyFont="1" applyFill="1" applyBorder="1" applyAlignment="1">
      <alignment horizontal="center" vertical="center" wrapText="1"/>
    </xf>
    <xf numFmtId="1" fontId="0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99A0"/>
      <color rgb="FFEBE9E9"/>
      <color rgb="FFE1DFDF"/>
      <color rgb="FF74CFF4"/>
      <color rgb="FFE77237"/>
      <color rgb="FF16D6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fmlaLink="Feuil2!$A$1" lockText="1" noThreeD="1"/>
</file>

<file path=xl/ctrlProps/ctrlProp2.xml><?xml version="1.0" encoding="utf-8"?>
<formControlPr xmlns="http://schemas.microsoft.com/office/spreadsheetml/2009/9/main" objectType="CheckBox" checked="Checked" fmlaLink="Feuil2!$A$2" lockText="1" noThreeD="1"/>
</file>

<file path=xl/ctrlProps/ctrlProp3.xml><?xml version="1.0" encoding="utf-8"?>
<formControlPr xmlns="http://schemas.microsoft.com/office/spreadsheetml/2009/9/main" objectType="CheckBox" fmlaLink="Feuil2!$A$3" lockText="1" noThreeD="1"/>
</file>

<file path=xl/ctrlProps/ctrlProp4.xml><?xml version="1.0" encoding="utf-8"?>
<formControlPr xmlns="http://schemas.microsoft.com/office/spreadsheetml/2009/9/main" objectType="CheckBox" checked="Checked" fmlaLink="Feuil2!$A$4" lockText="1" noThreeD="1"/>
</file>

<file path=xl/ctrlProps/ctrlProp5.xml><?xml version="1.0" encoding="utf-8"?>
<formControlPr xmlns="http://schemas.microsoft.com/office/spreadsheetml/2009/9/main" objectType="CheckBox" fmlaLink="Feuil2!$A$5" lockText="1" noThreeD="1"/>
</file>

<file path=xl/ctrlProps/ctrlProp6.xml><?xml version="1.0" encoding="utf-8"?>
<formControlPr xmlns="http://schemas.microsoft.com/office/spreadsheetml/2009/9/main" objectType="CheckBox" fmlaLink="Feuil2!$A$6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5</xdr:row>
          <xdr:rowOff>19050</xdr:rowOff>
        </xdr:from>
        <xdr:to>
          <xdr:col>1</xdr:col>
          <xdr:colOff>438150</xdr:colOff>
          <xdr:row>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8080" mc:Ignorable="a14" a14:legacySpreadsheetColorIndex="21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28575</xdr:rowOff>
        </xdr:from>
        <xdr:to>
          <xdr:col>1</xdr:col>
          <xdr:colOff>447675</xdr:colOff>
          <xdr:row>6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57150</xdr:rowOff>
        </xdr:from>
        <xdr:to>
          <xdr:col>1</xdr:col>
          <xdr:colOff>457200</xdr:colOff>
          <xdr:row>7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76200</xdr:rowOff>
        </xdr:from>
        <xdr:to>
          <xdr:col>1</xdr:col>
          <xdr:colOff>438150</xdr:colOff>
          <xdr:row>10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95250</xdr:rowOff>
        </xdr:from>
        <xdr:to>
          <xdr:col>1</xdr:col>
          <xdr:colOff>438150</xdr:colOff>
          <xdr:row>11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12</xdr:row>
          <xdr:rowOff>95250</xdr:rowOff>
        </xdr:from>
        <xdr:to>
          <xdr:col>1</xdr:col>
          <xdr:colOff>438150</xdr:colOff>
          <xdr:row>12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11431</xdr:colOff>
      <xdr:row>5</xdr:row>
      <xdr:rowOff>9525</xdr:rowOff>
    </xdr:from>
    <xdr:to>
      <xdr:col>6</xdr:col>
      <xdr:colOff>246115</xdr:colOff>
      <xdr:row>6</xdr:row>
      <xdr:rowOff>15780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0856" y="2057400"/>
          <a:ext cx="244209" cy="25009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17146</xdr:colOff>
      <xdr:row>6</xdr:row>
      <xdr:rowOff>17145</xdr:rowOff>
    </xdr:from>
    <xdr:to>
      <xdr:col>6</xdr:col>
      <xdr:colOff>249925</xdr:colOff>
      <xdr:row>7</xdr:row>
      <xdr:rowOff>17685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6571" y="2312670"/>
          <a:ext cx="236589" cy="25771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7</xdr:row>
      <xdr:rowOff>0</xdr:rowOff>
    </xdr:from>
    <xdr:to>
      <xdr:col>6</xdr:col>
      <xdr:colOff>246114</xdr:colOff>
      <xdr:row>7</xdr:row>
      <xdr:rowOff>244380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2543175"/>
          <a:ext cx="240399" cy="2481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57150</xdr:rowOff>
    </xdr:from>
    <xdr:to>
      <xdr:col>6</xdr:col>
      <xdr:colOff>244209</xdr:colOff>
      <xdr:row>10</xdr:row>
      <xdr:rowOff>305340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3943350"/>
          <a:ext cx="240399" cy="24819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139065</xdr:rowOff>
    </xdr:from>
    <xdr:to>
      <xdr:col>6</xdr:col>
      <xdr:colOff>244209</xdr:colOff>
      <xdr:row>11</xdr:row>
      <xdr:rowOff>400590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4406265"/>
          <a:ext cx="240399" cy="25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1394460</xdr:colOff>
      <xdr:row>12</xdr:row>
      <xdr:rowOff>201930</xdr:rowOff>
    </xdr:from>
    <xdr:to>
      <xdr:col>6</xdr:col>
      <xdr:colOff>240399</xdr:colOff>
      <xdr:row>12</xdr:row>
      <xdr:rowOff>463455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4180" y="4926330"/>
          <a:ext cx="263259" cy="261525"/>
        </a:xfrm>
        <a:prstGeom prst="rect">
          <a:avLst/>
        </a:prstGeom>
      </xdr:spPr>
    </xdr:pic>
    <xdr:clientData/>
  </xdr:twoCellAnchor>
  <xdr:twoCellAnchor editAs="oneCell">
    <xdr:from>
      <xdr:col>5</xdr:col>
      <xdr:colOff>784216</xdr:colOff>
      <xdr:row>0</xdr:row>
      <xdr:rowOff>57974</xdr:rowOff>
    </xdr:from>
    <xdr:to>
      <xdr:col>7</xdr:col>
      <xdr:colOff>291095</xdr:colOff>
      <xdr:row>2</xdr:row>
      <xdr:rowOff>330280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238" y="57974"/>
          <a:ext cx="2273270" cy="752697"/>
        </a:xfrm>
        <a:prstGeom prst="rect">
          <a:avLst/>
        </a:prstGeom>
      </xdr:spPr>
    </xdr:pic>
    <xdr:clientData/>
  </xdr:twoCellAnchor>
  <xdr:twoCellAnchor editAs="oneCell">
    <xdr:from>
      <xdr:col>4</xdr:col>
      <xdr:colOff>835881</xdr:colOff>
      <xdr:row>0</xdr:row>
      <xdr:rowOff>89697</xdr:rowOff>
    </xdr:from>
    <xdr:to>
      <xdr:col>5</xdr:col>
      <xdr:colOff>582839</xdr:colOff>
      <xdr:row>3</xdr:row>
      <xdr:rowOff>24843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9707" y="89697"/>
          <a:ext cx="1130154" cy="746842"/>
        </a:xfrm>
        <a:prstGeom prst="rect">
          <a:avLst/>
        </a:prstGeom>
      </xdr:spPr>
    </xdr:pic>
    <xdr:clientData/>
  </xdr:twoCellAnchor>
  <xdr:twoCellAnchor editAs="oneCell">
    <xdr:from>
      <xdr:col>3</xdr:col>
      <xdr:colOff>803916</xdr:colOff>
      <xdr:row>0</xdr:row>
      <xdr:rowOff>91104</xdr:rowOff>
    </xdr:from>
    <xdr:to>
      <xdr:col>4</xdr:col>
      <xdr:colOff>741539</xdr:colOff>
      <xdr:row>3</xdr:row>
      <xdr:rowOff>37241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546" y="91104"/>
          <a:ext cx="1320819" cy="757833"/>
        </a:xfrm>
        <a:prstGeom prst="rect">
          <a:avLst/>
        </a:prstGeom>
      </xdr:spPr>
    </xdr:pic>
    <xdr:clientData/>
  </xdr:twoCellAnchor>
  <xdr:twoCellAnchor editAs="oneCell">
    <xdr:from>
      <xdr:col>5</xdr:col>
      <xdr:colOff>1402080</xdr:colOff>
      <xdr:row>13</xdr:row>
      <xdr:rowOff>182880</xdr:rowOff>
    </xdr:from>
    <xdr:to>
      <xdr:col>6</xdr:col>
      <xdr:colOff>248019</xdr:colOff>
      <xdr:row>13</xdr:row>
      <xdr:rowOff>444405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1800" y="5631180"/>
          <a:ext cx="263259" cy="261525"/>
        </a:xfrm>
        <a:prstGeom prst="rect">
          <a:avLst/>
        </a:prstGeom>
      </xdr:spPr>
    </xdr:pic>
    <xdr:clientData/>
  </xdr:twoCellAnchor>
  <xdr:oneCellAnchor>
    <xdr:from>
      <xdr:col>6</xdr:col>
      <xdr:colOff>843915</xdr:colOff>
      <xdr:row>13</xdr:row>
      <xdr:rowOff>259080</xdr:rowOff>
    </xdr:from>
    <xdr:ext cx="531812" cy="217560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73365" y="5383530"/>
          <a:ext cx="53181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800" b="1">
              <a:solidFill>
                <a:srgbClr val="1099A0"/>
              </a:solidFill>
            </a:rPr>
            <a:t>kWh/an</a:t>
          </a:r>
        </a:p>
      </xdr:txBody>
    </xdr:sp>
    <xdr:clientData/>
  </xdr:oneCellAnchor>
  <xdr:oneCellAnchor>
    <xdr:from>
      <xdr:col>5</xdr:col>
      <xdr:colOff>840105</xdr:colOff>
      <xdr:row>13</xdr:row>
      <xdr:rowOff>236220</xdr:rowOff>
    </xdr:from>
    <xdr:ext cx="462563" cy="217560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488430" y="5360670"/>
          <a:ext cx="46256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800"/>
            <a:t>Km/an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02C2C-2400-4C5F-95CA-3FFC2D4B28D3}">
  <dimension ref="A1:I15"/>
  <sheetViews>
    <sheetView showGridLines="0" tabSelected="1" zoomScale="115" zoomScaleNormal="115" workbookViewId="0"/>
  </sheetViews>
  <sheetFormatPr baseColWidth="10" defaultRowHeight="15" x14ac:dyDescent="0.25"/>
  <cols>
    <col min="1" max="1" width="3.85546875" customWidth="1"/>
    <col min="2" max="2" width="7.140625" customWidth="1"/>
    <col min="3" max="3" width="32.28515625" customWidth="1"/>
    <col min="4" max="7" width="20.7109375" customWidth="1"/>
    <col min="8" max="8" width="4.7109375" customWidth="1"/>
    <col min="9" max="9" width="24.140625" customWidth="1"/>
  </cols>
  <sheetData>
    <row r="1" spans="1:9" ht="27" customHeight="1" x14ac:dyDescent="0.25"/>
    <row r="2" spans="1:9" ht="11.45" customHeight="1" x14ac:dyDescent="0.25">
      <c r="B2" s="27" t="s">
        <v>11</v>
      </c>
      <c r="C2" s="27"/>
      <c r="D2" s="27"/>
    </row>
    <row r="3" spans="1:9" ht="26.25" customHeight="1" x14ac:dyDescent="0.25">
      <c r="B3" s="27"/>
      <c r="C3" s="27"/>
      <c r="D3" s="27"/>
    </row>
    <row r="4" spans="1:9" ht="6.6" customHeight="1" x14ac:dyDescent="0.55000000000000004">
      <c r="A4" s="1"/>
    </row>
    <row r="5" spans="1:9" s="3" customFormat="1" ht="41.45" customHeight="1" x14ac:dyDescent="0.3">
      <c r="B5" s="5"/>
      <c r="C5" s="6" t="s">
        <v>12</v>
      </c>
      <c r="D5" s="6"/>
      <c r="E5" s="7" t="s">
        <v>5</v>
      </c>
      <c r="F5" s="7" t="s">
        <v>7</v>
      </c>
      <c r="G5" s="7" t="s">
        <v>6</v>
      </c>
      <c r="H5" s="5"/>
    </row>
    <row r="6" spans="1:9" ht="19.899999999999999" customHeight="1" x14ac:dyDescent="0.25">
      <c r="B6" s="8"/>
      <c r="C6" s="14" t="s">
        <v>0</v>
      </c>
      <c r="D6" s="9"/>
      <c r="E6" s="22">
        <v>75</v>
      </c>
      <c r="F6" s="22">
        <v>547</v>
      </c>
      <c r="G6" s="19">
        <f>IF(Feuil2!A1=TRUE,E6,0)</f>
        <v>75</v>
      </c>
      <c r="H6" s="8"/>
    </row>
    <row r="7" spans="1:9" ht="19.899999999999999" customHeight="1" x14ac:dyDescent="0.25">
      <c r="B7" s="8"/>
      <c r="C7" s="14" t="s">
        <v>10</v>
      </c>
      <c r="D7" s="9"/>
      <c r="E7" s="22">
        <v>280</v>
      </c>
      <c r="F7" s="22">
        <v>2044</v>
      </c>
      <c r="G7" s="19">
        <f>IF(Feuil2!A2=TRUE,E7,0)</f>
        <v>280</v>
      </c>
      <c r="H7" s="8"/>
    </row>
    <row r="8" spans="1:9" ht="30" customHeight="1" x14ac:dyDescent="0.25">
      <c r="B8" s="8"/>
      <c r="C8" s="21" t="s">
        <v>1</v>
      </c>
      <c r="D8" s="11"/>
      <c r="E8" s="23">
        <v>60</v>
      </c>
      <c r="F8" s="23">
        <v>438</v>
      </c>
      <c r="G8" s="20">
        <f>IF(Feuil2!A3=TRUE,E8,0)</f>
        <v>0</v>
      </c>
      <c r="H8" s="8"/>
    </row>
    <row r="9" spans="1:9" ht="30" customHeight="1" x14ac:dyDescent="0.25">
      <c r="B9" s="8"/>
      <c r="C9" s="25" t="s">
        <v>9</v>
      </c>
      <c r="D9" s="25"/>
      <c r="E9" s="25"/>
      <c r="F9" s="25"/>
      <c r="G9" s="8"/>
      <c r="H9" s="8"/>
    </row>
    <row r="10" spans="1:9" s="4" customFormat="1" ht="45.6" customHeight="1" x14ac:dyDescent="0.3">
      <c r="B10" s="12"/>
      <c r="C10" s="7" t="s">
        <v>12</v>
      </c>
      <c r="D10" s="13" t="s">
        <v>4</v>
      </c>
      <c r="E10" s="7" t="s">
        <v>5</v>
      </c>
      <c r="F10" s="7" t="s">
        <v>7</v>
      </c>
      <c r="G10" s="7" t="s">
        <v>6</v>
      </c>
      <c r="H10" s="12"/>
    </row>
    <row r="11" spans="1:9" ht="30" customHeight="1" x14ac:dyDescent="0.25">
      <c r="B11" s="8"/>
      <c r="C11" s="14" t="s">
        <v>2</v>
      </c>
      <c r="D11" s="24">
        <v>500</v>
      </c>
      <c r="E11" s="16">
        <f>0.025*D11</f>
        <v>12.5</v>
      </c>
      <c r="F11" s="17">
        <f>E11/0.137</f>
        <v>91.240875912408754</v>
      </c>
      <c r="G11" s="10">
        <f>IF(Feuil2!A4=TRUE,E11,0)</f>
        <v>12.5</v>
      </c>
      <c r="H11" s="15"/>
      <c r="I11" s="2"/>
    </row>
    <row r="12" spans="1:9" ht="40.9" customHeight="1" x14ac:dyDescent="0.25">
      <c r="B12" s="8"/>
      <c r="C12" s="14" t="s">
        <v>3</v>
      </c>
      <c r="D12" s="24">
        <v>12</v>
      </c>
      <c r="E12" s="16">
        <f>0.025*D12</f>
        <v>0.30000000000000004</v>
      </c>
      <c r="F12" s="17">
        <f>E12/0.137</f>
        <v>2.1897810218978102</v>
      </c>
      <c r="G12" s="10">
        <f>IF(Feuil2!A5=TRUE,E12,0)</f>
        <v>0</v>
      </c>
      <c r="H12" s="15"/>
      <c r="I12" s="2"/>
    </row>
    <row r="13" spans="1:9" ht="57" customHeight="1" x14ac:dyDescent="0.25">
      <c r="B13" s="8"/>
      <c r="C13" s="14" t="s">
        <v>8</v>
      </c>
      <c r="D13" s="24">
        <v>264</v>
      </c>
      <c r="E13" s="16">
        <f>D13*1.79</f>
        <v>472.56</v>
      </c>
      <c r="F13" s="17">
        <f>E13/0.137</f>
        <v>3449.3430656934306</v>
      </c>
      <c r="G13" s="10">
        <f>IF(Feuil2!A6=TRUE,E13,0)</f>
        <v>0</v>
      </c>
      <c r="H13" s="15"/>
      <c r="I13" s="2"/>
    </row>
    <row r="14" spans="1:9" ht="52.15" customHeight="1" x14ac:dyDescent="0.25">
      <c r="B14" s="8"/>
      <c r="C14" s="26" t="s">
        <v>13</v>
      </c>
      <c r="D14" s="26"/>
      <c r="E14" s="26"/>
      <c r="F14" s="17">
        <f>SUM(F6:F13)</f>
        <v>6571.7737226277368</v>
      </c>
      <c r="G14" s="18">
        <f>SUM(G6:G13)</f>
        <v>367.5</v>
      </c>
      <c r="H14" s="15"/>
      <c r="I14" s="2"/>
    </row>
    <row r="15" spans="1:9" ht="10.15" customHeight="1" x14ac:dyDescent="0.25">
      <c r="B15" s="8"/>
      <c r="C15" s="8"/>
      <c r="D15" s="8"/>
      <c r="E15" s="8"/>
      <c r="F15" s="8"/>
      <c r="G15" s="8"/>
      <c r="H15" s="15"/>
      <c r="I15" s="2"/>
    </row>
  </sheetData>
  <sheetProtection selectLockedCells="1"/>
  <mergeCells count="3">
    <mergeCell ref="C9:F9"/>
    <mergeCell ref="C14:E14"/>
    <mergeCell ref="B2:D3"/>
  </mergeCells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209550</xdr:colOff>
                    <xdr:row>5</xdr:row>
                    <xdr:rowOff>19050</xdr:rowOff>
                  </from>
                  <to>
                    <xdr:col>1</xdr:col>
                    <xdr:colOff>438150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28575</xdr:rowOff>
                  </from>
                  <to>
                    <xdr:col>1</xdr:col>
                    <xdr:colOff>447675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57150</xdr:rowOff>
                  </from>
                  <to>
                    <xdr:col>1</xdr:col>
                    <xdr:colOff>457200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</xdr:col>
                    <xdr:colOff>200025</xdr:colOff>
                    <xdr:row>10</xdr:row>
                    <xdr:rowOff>76200</xdr:rowOff>
                  </from>
                  <to>
                    <xdr:col>1</xdr:col>
                    <xdr:colOff>438150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</xdr:col>
                    <xdr:colOff>200025</xdr:colOff>
                    <xdr:row>11</xdr:row>
                    <xdr:rowOff>95250</xdr:rowOff>
                  </from>
                  <to>
                    <xdr:col>1</xdr:col>
                    <xdr:colOff>438150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</xdr:col>
                    <xdr:colOff>200025</xdr:colOff>
                    <xdr:row>12</xdr:row>
                    <xdr:rowOff>95250</xdr:rowOff>
                  </from>
                  <to>
                    <xdr:col>1</xdr:col>
                    <xdr:colOff>438150</xdr:colOff>
                    <xdr:row>12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B8FE-C445-45DE-A3F9-F0758B63F99D}">
  <dimension ref="A1:A6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b">
        <v>1</v>
      </c>
    </row>
    <row r="2" spans="1:1" x14ac:dyDescent="0.25">
      <c r="A2" t="b">
        <v>1</v>
      </c>
    </row>
    <row r="3" spans="1:1" x14ac:dyDescent="0.25">
      <c r="A3" t="b">
        <v>0</v>
      </c>
    </row>
    <row r="4" spans="1:1" x14ac:dyDescent="0.25">
      <c r="A4" t="b">
        <v>1</v>
      </c>
    </row>
    <row r="5" spans="1:1" x14ac:dyDescent="0.25">
      <c r="A5" t="b">
        <v>0</v>
      </c>
    </row>
    <row r="6" spans="1:1" x14ac:dyDescent="0.25">
      <c r="A6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BA8FBB863A5C438A828545183F0C49" ma:contentTypeVersion="13" ma:contentTypeDescription="Crée un document." ma:contentTypeScope="" ma:versionID="fba5994b0295d4b058cdf0a5d54151cd">
  <xsd:schema xmlns:xsd="http://www.w3.org/2001/XMLSchema" xmlns:xs="http://www.w3.org/2001/XMLSchema" xmlns:p="http://schemas.microsoft.com/office/2006/metadata/properties" xmlns:ns2="3982233f-f949-4282-9028-26f2fa0333a0" xmlns:ns3="51b7adb6-6ad2-4be2-8ece-7fed20d81bee" targetNamespace="http://schemas.microsoft.com/office/2006/metadata/properties" ma:root="true" ma:fieldsID="478f3c2a6bb19b378335e46c0b99bed1" ns2:_="" ns3:_="">
    <xsd:import namespace="3982233f-f949-4282-9028-26f2fa0333a0"/>
    <xsd:import namespace="51b7adb6-6ad2-4be2-8ece-7fed20d81b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2233f-f949-4282-9028-26f2fa033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9cad443e-2b5c-4638-8aba-d032c1356d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7adb6-6ad2-4be2-8ece-7fed20d81be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5204089-73bb-4678-b4ac-09bbb4e25e4d}" ma:internalName="TaxCatchAll" ma:showField="CatchAllData" ma:web="51b7adb6-6ad2-4be2-8ece-7fed20d81b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b7adb6-6ad2-4be2-8ece-7fed20d81bee" xsi:nil="true"/>
    <lcf76f155ced4ddcb4097134ff3c332f xmlns="3982233f-f949-4282-9028-26f2fa0333a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C12700-63F5-4FC0-B7D7-F43B1F206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2233f-f949-4282-9028-26f2fa0333a0"/>
    <ds:schemaRef ds:uri="51b7adb6-6ad2-4be2-8ece-7fed20d81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DCD81F-D443-40DD-A749-149331A27437}">
  <ds:schemaRefs>
    <ds:schemaRef ds:uri="http://schemas.microsoft.com/office/2006/metadata/properties"/>
    <ds:schemaRef ds:uri="http://schemas.microsoft.com/office/infopath/2007/PartnerControls"/>
    <ds:schemaRef ds:uri="51b7adb6-6ad2-4be2-8ece-7fed20d81bee"/>
    <ds:schemaRef ds:uri="3982233f-f949-4282-9028-26f2fa0333a0"/>
  </ds:schemaRefs>
</ds:datastoreItem>
</file>

<file path=customXml/itemProps3.xml><?xml version="1.0" encoding="utf-8"?>
<ds:datastoreItem xmlns:ds="http://schemas.openxmlformats.org/officeDocument/2006/customXml" ds:itemID="{C50790D9-4465-4D3D-B498-F13C8E1CB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Léa</dc:creator>
  <cp:lastModifiedBy>CHERAUD Anais</cp:lastModifiedBy>
  <cp:lastPrinted>2022-11-25T09:38:02Z</cp:lastPrinted>
  <dcterms:created xsi:type="dcterms:W3CDTF">2022-11-08T15:01:04Z</dcterms:created>
  <dcterms:modified xsi:type="dcterms:W3CDTF">2023-02-17T11:35:11Z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0x01010041BA8FBB863A5C438A828545183F0C49</vt:lpwstr>
  </property>
  <property fmtid="{D5CDD505-2E9C-101B-9397-08002B2CF9AE}" pid="3" name="MediaServiceImageTags">
    <vt:lpwstr/>
  </property>
</Properties>
</file>