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DRH\Restreint\Communication\COM digitale\Portail RH\°Contenus Mon Espace RH\02 Mon quotidien RH\4 Mes avantages\En ligne\Prévoyance\"/>
    </mc:Choice>
  </mc:AlternateContent>
  <xr:revisionPtr revIDLastSave="0" documentId="8_{A0C7BD61-D68D-4300-BA5C-804C76EF0948}" xr6:coauthVersionLast="47" xr6:coauthVersionMax="47" xr10:uidLastSave="{00000000-0000-0000-0000-000000000000}"/>
  <bookViews>
    <workbookView xWindow="-120" yWindow="-120" windowWidth="29040" windowHeight="15840" xr2:uid="{68E46251-A1A7-4BC5-8D2E-E88E11C90845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D25" i="1"/>
  <c r="D3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VANDEVOORDE Sophie</author>
    <author>ricatte</author>
  </authors>
  <commentList>
    <comment ref="D4" authorId="0" shapeId="0" xr:uid="{33E4ABDE-6A8D-4706-BD62-F32DCAD47932}">
      <text>
        <r>
          <rPr>
            <b/>
            <sz val="9"/>
            <color indexed="81"/>
            <rFont val="Tahoma"/>
            <family val="2"/>
          </rPr>
          <t>Ligne 8 de votre dernier bulletin de paie</t>
        </r>
      </text>
    </comment>
    <comment ref="D6" authorId="0" shapeId="0" xr:uid="{78EB10EF-A86A-4FD0-8318-01CF61FAB9B6}">
      <text>
        <r>
          <rPr>
            <b/>
            <sz val="9"/>
            <color indexed="81"/>
            <rFont val="Tahoma"/>
            <family val="2"/>
          </rPr>
          <t>Ligne 9 de votre dernier bulletin de paie</t>
        </r>
      </text>
    </comment>
    <comment ref="D8" authorId="0" shapeId="0" xr:uid="{89077928-FA20-47E0-95ED-947E685BC49C}">
      <text>
        <r>
          <rPr>
            <b/>
            <sz val="9"/>
            <color indexed="81"/>
            <rFont val="Tahoma"/>
            <family val="2"/>
          </rPr>
          <t>Ligne 7591 + 7593 de votre dernier bulletin de paie</t>
        </r>
      </text>
    </comment>
    <comment ref="D14" authorId="1" shapeId="0" xr:uid="{3531C6F6-7D99-436E-AAD0-2309DBB58354}">
      <text>
        <r>
          <rPr>
            <b/>
            <sz val="9"/>
            <color indexed="81"/>
            <rFont val="Tahoma"/>
            <family val="2"/>
          </rPr>
          <t>Sélectionnez votre choix (OBLIGATOIRE)</t>
        </r>
      </text>
    </comment>
  </commentList>
</comments>
</file>

<file path=xl/sharedStrings.xml><?xml version="1.0" encoding="utf-8"?>
<sst xmlns="http://schemas.openxmlformats.org/spreadsheetml/2006/main" count="13" uniqueCount="13">
  <si>
    <t>Taux de cotisation</t>
  </si>
  <si>
    <t xml:space="preserve">Garanties obligatoires : 
Indemnités Journalieres / Invalidité / Décés
</t>
  </si>
  <si>
    <t>Estimation de votre cotisation mensuelle</t>
  </si>
  <si>
    <t xml:space="preserve">Coût total estimé </t>
  </si>
  <si>
    <t>Coût de votre adhésion</t>
  </si>
  <si>
    <t>Traitement indiciaire brut mensuel :</t>
  </si>
  <si>
    <t>Total traitement mensuel :</t>
  </si>
  <si>
    <t>Nouvelle Bonification Indiciaire mensuelle :</t>
  </si>
  <si>
    <t>Régime indemnitaire (IFSE socle  et IFSE majorée) mensuel :</t>
  </si>
  <si>
    <t>Souhaitez-vous la garantie optionnelle "perte de retraite"</t>
  </si>
  <si>
    <t>Garantie optionnelle "perte de retraite"</t>
  </si>
  <si>
    <t>Participation financière du Département :</t>
  </si>
  <si>
    <t>OUI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</si>
</sst>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9"/>
      <color indexed="81"/>
      <name val="Tahoma"/>
      <family val="2"/>
    </font>
    <font>
      <b/>
      <sz val="12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60074"/>
        <bgColor indexed="64"/>
      </patternFill>
    </fill>
    <fill>
      <patternFill patternType="solid">
        <fgColor rgb="FFFF99CC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2" xfId="0" applyBorder="1"/>
    <xf numFmtId="0" fontId="0" fillId="0" borderId="1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/>
    <xf numFmtId="0" fontId="0" fillId="0" borderId="7" xfId="0" applyFill="1" applyBorder="1" applyAlignment="1">
      <alignment horizontal="center" vertical="center"/>
    </xf>
    <xf numFmtId="10" fontId="0" fillId="3" borderId="0" xfId="0" applyNumberForma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right" vertical="center" wrapText="1"/>
    </xf>
    <xf numFmtId="10" fontId="0" fillId="0" borderId="7" xfId="0" applyNumberForma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44" fontId="8" fillId="3" borderId="9" xfId="1" applyFont="1" applyFill="1" applyBorder="1" applyAlignment="1">
      <alignment horizontal="center" vertical="center"/>
    </xf>
    <xf numFmtId="44" fontId="5" fillId="0" borderId="7" xfId="1" applyFont="1" applyFill="1" applyBorder="1" applyAlignment="1">
      <alignment horizontal="center" vertical="center"/>
    </xf>
    <xf numFmtId="0" fontId="0" fillId="2" borderId="8" xfId="0" applyFill="1" applyBorder="1"/>
    <xf numFmtId="4" fontId="2" fillId="0" borderId="7" xfId="0" applyNumberFormat="1" applyFont="1" applyFill="1" applyBorder="1" applyAlignment="1">
      <alignment horizontal="center" vertical="center"/>
    </xf>
    <xf numFmtId="44" fontId="12" fillId="0" borderId="7" xfId="1" applyFont="1" applyFill="1" applyBorder="1" applyAlignment="1">
      <alignment vertical="center"/>
    </xf>
    <xf numFmtId="44" fontId="12" fillId="3" borderId="0" xfId="1" applyFont="1" applyFill="1" applyBorder="1" applyAlignment="1">
      <alignment vertical="center"/>
    </xf>
    <xf numFmtId="44" fontId="12" fillId="0" borderId="7" xfId="1" applyFont="1" applyFill="1" applyBorder="1" applyAlignment="1">
      <alignment horizontal="center" vertical="center"/>
    </xf>
    <xf numFmtId="0" fontId="0" fillId="3" borderId="10" xfId="0" applyFill="1" applyBorder="1"/>
    <xf numFmtId="0" fontId="6" fillId="3" borderId="11" xfId="0" applyFont="1" applyFill="1" applyBorder="1"/>
    <xf numFmtId="0" fontId="6" fillId="3" borderId="11" xfId="0" applyFont="1" applyFill="1" applyBorder="1" applyAlignment="1">
      <alignment horizontal="center" wrapText="1"/>
    </xf>
    <xf numFmtId="0" fontId="0" fillId="3" borderId="12" xfId="0" applyFill="1" applyBorder="1"/>
    <xf numFmtId="0" fontId="0" fillId="3" borderId="2" xfId="0" applyFill="1" applyBorder="1"/>
    <xf numFmtId="0" fontId="0" fillId="3" borderId="1" xfId="0" applyFill="1" applyBorder="1" applyAlignment="1">
      <alignment horizontal="right"/>
    </xf>
    <xf numFmtId="0" fontId="0" fillId="3" borderId="5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3" xfId="0" applyFill="1" applyBorder="1"/>
    <xf numFmtId="0" fontId="0" fillId="3" borderId="6" xfId="0" applyFill="1" applyBorder="1"/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1" xfId="0" applyFill="1" applyBorder="1"/>
    <xf numFmtId="0" fontId="0" fillId="3" borderId="5" xfId="0" applyFill="1" applyBorder="1" applyAlignment="1">
      <alignment horizontal="right" vertical="center"/>
    </xf>
    <xf numFmtId="0" fontId="0" fillId="3" borderId="13" xfId="0" applyFill="1" applyBorder="1" applyAlignment="1">
      <alignment horizontal="right" vertical="center"/>
    </xf>
    <xf numFmtId="0" fontId="0" fillId="3" borderId="13" xfId="0" applyFill="1" applyBorder="1" applyAlignment="1">
      <alignment horizontal="center" vertical="center"/>
    </xf>
    <xf numFmtId="0" fontId="0" fillId="3" borderId="1" xfId="0" applyFill="1" applyBorder="1"/>
    <xf numFmtId="0" fontId="2" fillId="3" borderId="1" xfId="0" applyFont="1" applyFill="1" applyBorder="1" applyAlignment="1">
      <alignment horizontal="right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10" fontId="0" fillId="3" borderId="13" xfId="0" applyNumberForma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0" fillId="3" borderId="15" xfId="0" applyFill="1" applyBorder="1"/>
    <xf numFmtId="0" fontId="0" fillId="2" borderId="3" xfId="0" applyFill="1" applyBorder="1"/>
    <xf numFmtId="0" fontId="0" fillId="2" borderId="4" xfId="0" applyFill="1" applyBorder="1"/>
    <xf numFmtId="0" fontId="3" fillId="2" borderId="2" xfId="0" applyFont="1" applyFill="1" applyBorder="1"/>
    <xf numFmtId="0" fontId="0" fillId="2" borderId="5" xfId="0" applyFill="1" applyBorder="1"/>
    <xf numFmtId="0" fontId="0" fillId="2" borderId="13" xfId="0" applyFill="1" applyBorder="1"/>
    <xf numFmtId="0" fontId="0" fillId="2" borderId="6" xfId="0" applyFill="1" applyBorder="1"/>
    <xf numFmtId="0" fontId="0" fillId="3" borderId="1" xfId="0" applyFont="1" applyFill="1" applyBorder="1" applyAlignment="1">
      <alignment horizontal="right" vertical="center" wrapText="1"/>
    </xf>
    <xf numFmtId="0" fontId="0" fillId="3" borderId="0" xfId="0" applyFont="1" applyFill="1" applyBorder="1" applyAlignment="1">
      <alignment horizontal="right" vertical="center" wrapText="1"/>
    </xf>
    <xf numFmtId="0" fontId="10" fillId="3" borderId="1" xfId="0" applyFont="1" applyFill="1" applyBorder="1" applyAlignment="1">
      <alignment horizontal="right" vertical="center"/>
    </xf>
    <xf numFmtId="0" fontId="10" fillId="3" borderId="0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right"/>
    </xf>
    <xf numFmtId="0" fontId="0" fillId="3" borderId="1" xfId="0" applyFill="1" applyBorder="1" applyAlignment="1">
      <alignment horizontal="right" vertical="center"/>
    </xf>
    <xf numFmtId="0" fontId="0" fillId="3" borderId="0" xfId="0" applyFill="1" applyAlignment="1">
      <alignment horizontal="right"/>
    </xf>
    <xf numFmtId="0" fontId="0" fillId="3" borderId="0" xfId="0" applyFill="1" applyAlignment="1">
      <alignment horizontal="right"/>
    </xf>
    <xf numFmtId="0" fontId="0" fillId="3" borderId="0" xfId="0" applyFill="1" applyAlignment="1">
      <alignment horizontal="right" vertical="center"/>
    </xf>
    <xf numFmtId="0" fontId="0" fillId="3" borderId="1" xfId="0" applyFill="1" applyBorder="1" applyAlignment="1">
      <alignment horizontal="right" vertical="center" wrapText="1"/>
    </xf>
    <xf numFmtId="0" fontId="0" fillId="3" borderId="0" xfId="0" applyFill="1" applyAlignment="1">
      <alignment horizontal="right" vertical="center" wrapText="1"/>
    </xf>
    <xf numFmtId="0" fontId="10" fillId="3" borderId="0" xfId="0" applyFont="1" applyFill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13" fillId="0" borderId="0" xfId="0" applyFont="1"/>
    <xf numFmtId="0" fontId="0" fillId="0" borderId="7" xfId="0" applyFill="1" applyBorder="1" applyAlignment="1" applyProtection="1">
      <alignment horizontal="center" vertical="center"/>
      <protection locked="0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FF99CC"/>
      <color rgb="FFFFCCFF"/>
      <color rgb="FFD60074"/>
      <color rgb="FFD800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F12EA-C74D-403C-BEBB-C1A00D45995E}">
  <dimension ref="B1:E42"/>
  <sheetViews>
    <sheetView showGridLines="0" tabSelected="1" workbookViewId="0">
      <selection activeCell="F40" sqref="F40"/>
    </sheetView>
  </sheetViews>
  <sheetFormatPr baseColWidth="10" defaultRowHeight="15" x14ac:dyDescent="0.25"/>
  <cols>
    <col min="2" max="2" width="32.7109375" customWidth="1"/>
    <col min="3" max="3" width="20.7109375" customWidth="1"/>
    <col min="4" max="4" width="21.7109375" customWidth="1"/>
  </cols>
  <sheetData>
    <row r="1" spans="2:5" ht="21" x14ac:dyDescent="0.25">
      <c r="B1" s="58" t="s">
        <v>2</v>
      </c>
      <c r="C1" s="58"/>
      <c r="D1" s="58"/>
      <c r="E1" s="58"/>
    </row>
    <row r="2" spans="2:5" ht="3" customHeight="1" thickBot="1" x14ac:dyDescent="0.3"/>
    <row r="3" spans="2:5" x14ac:dyDescent="0.25">
      <c r="B3" s="22"/>
      <c r="C3" s="23"/>
      <c r="D3" s="24"/>
      <c r="E3" s="25"/>
    </row>
    <row r="4" spans="2:5" x14ac:dyDescent="0.25">
      <c r="B4" s="59" t="s">
        <v>5</v>
      </c>
      <c r="C4" s="61"/>
      <c r="D4" s="67">
        <v>1800</v>
      </c>
      <c r="E4" s="26"/>
    </row>
    <row r="5" spans="2:5" ht="4.5" customHeight="1" x14ac:dyDescent="0.25">
      <c r="B5" s="27"/>
      <c r="C5" s="62"/>
      <c r="D5" s="6"/>
      <c r="E5" s="26"/>
    </row>
    <row r="6" spans="2:5" ht="18" customHeight="1" x14ac:dyDescent="0.25">
      <c r="B6" s="59" t="s">
        <v>7</v>
      </c>
      <c r="C6" s="61"/>
      <c r="D6" s="8">
        <v>200</v>
      </c>
      <c r="E6" s="26"/>
    </row>
    <row r="7" spans="2:5" ht="7.5" customHeight="1" x14ac:dyDescent="0.25">
      <c r="B7" s="27"/>
      <c r="C7" s="62"/>
      <c r="D7" s="6"/>
      <c r="E7" s="26"/>
    </row>
    <row r="8" spans="2:5" ht="15.75" customHeight="1" x14ac:dyDescent="0.25">
      <c r="B8" s="59" t="s">
        <v>8</v>
      </c>
      <c r="C8" s="61"/>
      <c r="D8" s="8">
        <v>600</v>
      </c>
      <c r="E8" s="26"/>
    </row>
    <row r="9" spans="2:5" ht="3.75" customHeight="1" x14ac:dyDescent="0.25">
      <c r="B9" s="27"/>
      <c r="C9" s="62"/>
      <c r="D9" s="6"/>
      <c r="E9" s="26"/>
    </row>
    <row r="10" spans="2:5" x14ac:dyDescent="0.25">
      <c r="B10" s="59" t="s">
        <v>6</v>
      </c>
      <c r="C10" s="61"/>
      <c r="D10" s="18">
        <f>SUM(D4:D8)</f>
        <v>2600</v>
      </c>
      <c r="E10" s="26"/>
    </row>
    <row r="11" spans="2:5" ht="15.75" thickBot="1" x14ac:dyDescent="0.3">
      <c r="B11" s="28"/>
      <c r="C11" s="29"/>
      <c r="D11" s="30"/>
      <c r="E11" s="31"/>
    </row>
    <row r="12" spans="2:5" ht="8.25" customHeight="1" thickBot="1" x14ac:dyDescent="0.3">
      <c r="B12" s="4"/>
      <c r="C12" s="4"/>
      <c r="D12" s="3"/>
    </row>
    <row r="13" spans="2:5" ht="6" customHeight="1" x14ac:dyDescent="0.25">
      <c r="B13" s="32"/>
      <c r="C13" s="33"/>
      <c r="D13" s="34"/>
      <c r="E13" s="25"/>
    </row>
    <row r="14" spans="2:5" x14ac:dyDescent="0.25">
      <c r="B14" s="60" t="s">
        <v>9</v>
      </c>
      <c r="C14" s="63"/>
      <c r="D14" s="69" t="s">
        <v>12</v>
      </c>
      <c r="E14" s="26"/>
    </row>
    <row r="15" spans="2:5" ht="10.5" customHeight="1" thickBot="1" x14ac:dyDescent="0.3">
      <c r="B15" s="35"/>
      <c r="C15" s="36"/>
      <c r="D15" s="37"/>
      <c r="E15" s="31"/>
    </row>
    <row r="16" spans="2:5" ht="7.5" customHeight="1" thickBot="1" x14ac:dyDescent="0.3">
      <c r="B16" s="5"/>
      <c r="C16" s="5"/>
      <c r="D16" s="5"/>
    </row>
    <row r="17" spans="2:5" ht="5.25" customHeight="1" x14ac:dyDescent="0.25">
      <c r="B17" s="22"/>
      <c r="C17" s="34"/>
      <c r="D17" s="34"/>
      <c r="E17" s="25"/>
    </row>
    <row r="18" spans="2:5" x14ac:dyDescent="0.25">
      <c r="B18" s="38"/>
      <c r="C18" s="7"/>
      <c r="D18" s="10" t="s">
        <v>0</v>
      </c>
      <c r="E18" s="26"/>
    </row>
    <row r="19" spans="2:5" x14ac:dyDescent="0.25">
      <c r="B19" s="52" t="s">
        <v>1</v>
      </c>
      <c r="C19" s="53"/>
      <c r="D19" s="12">
        <v>1.636E-2</v>
      </c>
      <c r="E19" s="26"/>
    </row>
    <row r="20" spans="2:5" x14ac:dyDescent="0.25">
      <c r="B20" s="39"/>
      <c r="C20" s="11"/>
      <c r="D20" s="9"/>
      <c r="E20" s="26"/>
    </row>
    <row r="21" spans="2:5" ht="15" customHeight="1" x14ac:dyDescent="0.25">
      <c r="B21" s="64" t="s">
        <v>10</v>
      </c>
      <c r="C21" s="65"/>
      <c r="D21" s="12">
        <v>8.0000000000000004E-4</v>
      </c>
      <c r="E21" s="26"/>
    </row>
    <row r="22" spans="2:5" ht="15.75" thickBot="1" x14ac:dyDescent="0.3">
      <c r="B22" s="40"/>
      <c r="C22" s="41"/>
      <c r="D22" s="42"/>
      <c r="E22" s="31"/>
    </row>
    <row r="23" spans="2:5" ht="7.5" customHeight="1" thickBot="1" x14ac:dyDescent="0.3">
      <c r="B23" s="3"/>
      <c r="C23" s="3"/>
      <c r="D23" s="3"/>
    </row>
    <row r="24" spans="2:5" ht="5.25" customHeight="1" x14ac:dyDescent="0.25">
      <c r="B24" s="22"/>
      <c r="C24" s="34"/>
      <c r="D24" s="34"/>
      <c r="E24" s="25"/>
    </row>
    <row r="25" spans="2:5" ht="15.75" x14ac:dyDescent="0.25">
      <c r="B25" s="54" t="s">
        <v>4</v>
      </c>
      <c r="C25" s="55"/>
      <c r="D25" s="21">
        <f>IF(D14="oui",(D19+D21)*D10,D19*D10)</f>
        <v>44.615999999999993</v>
      </c>
      <c r="E25" s="26"/>
    </row>
    <row r="26" spans="2:5" ht="4.5" customHeight="1" x14ac:dyDescent="0.25">
      <c r="B26" s="43"/>
      <c r="C26" s="13"/>
      <c r="D26" s="20"/>
      <c r="E26" s="26"/>
    </row>
    <row r="27" spans="2:5" ht="15.75" x14ac:dyDescent="0.25">
      <c r="B27" s="54" t="s">
        <v>11</v>
      </c>
      <c r="C27" s="66"/>
      <c r="D27" s="19">
        <v>12</v>
      </c>
      <c r="E27" s="26"/>
    </row>
    <row r="28" spans="2:5" ht="6.75" customHeight="1" x14ac:dyDescent="0.25">
      <c r="B28" s="44"/>
      <c r="C28" s="14"/>
      <c r="D28" s="15"/>
      <c r="E28" s="45"/>
    </row>
    <row r="29" spans="2:5" ht="4.5" customHeight="1" x14ac:dyDescent="0.25">
      <c r="B29" s="2"/>
      <c r="C29" s="3"/>
      <c r="D29" s="3"/>
      <c r="E29" s="1"/>
    </row>
    <row r="30" spans="2:5" ht="3.75" customHeight="1" x14ac:dyDescent="0.25">
      <c r="B30" s="46"/>
      <c r="C30" s="17"/>
      <c r="D30" s="17"/>
      <c r="E30" s="47"/>
    </row>
    <row r="31" spans="2:5" ht="19.5" customHeight="1" x14ac:dyDescent="0.25">
      <c r="B31" s="56" t="s">
        <v>3</v>
      </c>
      <c r="C31" s="57"/>
      <c r="D31" s="16">
        <f>D25-D27</f>
        <v>32.615999999999993</v>
      </c>
      <c r="E31" s="48"/>
    </row>
    <row r="32" spans="2:5" ht="4.5" customHeight="1" thickBot="1" x14ac:dyDescent="0.3">
      <c r="B32" s="49"/>
      <c r="C32" s="50"/>
      <c r="D32" s="50"/>
      <c r="E32" s="51"/>
    </row>
    <row r="42" spans="5:5" x14ac:dyDescent="0.25">
      <c r="E42" s="68"/>
    </row>
  </sheetData>
  <sheetProtection formatCells="0" formatColumns="0" formatRows="0" insertColumns="0" insertRows="0" insertHyperlinks="0" deleteColumns="0" deleteRows="0" sort="0" autoFilter="0" pivotTables="0"/>
  <protectedRanges>
    <protectedRange password="C5B0" sqref="D19:D22 D25:D28 D31" name="verrouillé"/>
    <protectedRange sqref="D14:D16 D5:D10" name="on peut changer"/>
    <protectedRange sqref="D4" name="on peut changer_1"/>
  </protectedRanges>
  <mergeCells count="11">
    <mergeCell ref="B21:C21"/>
    <mergeCell ref="B25:C25"/>
    <mergeCell ref="B27:C27"/>
    <mergeCell ref="B31:C31"/>
    <mergeCell ref="B1:E1"/>
    <mergeCell ref="B4:C4"/>
    <mergeCell ref="B6:C6"/>
    <mergeCell ref="B8:C8"/>
    <mergeCell ref="B10:C10"/>
    <mergeCell ref="B14:C14"/>
    <mergeCell ref="B19:C19"/>
  </mergeCells>
  <dataValidations disablePrompts="1" count="1">
    <dataValidation type="list" allowBlank="1" showInputMessage="1" showErrorMessage="1" sqref="D14" xr:uid="{CEC76E00-91E2-490E-82F8-F3247C293ECA}">
      <formula1>"OUI,NON"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213A5-2937-4D6B-9BB8-59D91030AC9E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VANDEVOORDE Sophie</dc:creator>
  <cp:lastModifiedBy>DUQUESNOY Sophie</cp:lastModifiedBy>
  <dcterms:created xsi:type="dcterms:W3CDTF">2023-02-07T16:15:30Z</dcterms:created>
  <dcterms:modified xsi:type="dcterms:W3CDTF">2023-02-08T14:40:36Z</dcterms:modified>
</cp:coreProperties>
</file>